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 S2\TESIS\BERKAS ARCHIVE\BERKAS UPLOAD ARCHIVE\"/>
    </mc:Choice>
  </mc:AlternateContent>
  <xr:revisionPtr revIDLastSave="0" documentId="13_ncr:1_{24622A39-FEAA-49F2-B6FC-1E9A03493192}" xr6:coauthVersionLast="47" xr6:coauthVersionMax="47" xr10:uidLastSave="{00000000-0000-0000-0000-000000000000}"/>
  <bookViews>
    <workbookView xWindow="-120" yWindow="-120" windowWidth="20730" windowHeight="11160" xr2:uid="{AD3B8FB9-90ED-4868-8616-7C2F707C5EB3}"/>
  </bookViews>
  <sheets>
    <sheet name="Hasil survei kepuasan" sheetId="3" r:id="rId1"/>
    <sheet name="Prosenta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G4" i="2"/>
  <c r="G5" i="2"/>
  <c r="G6" i="2"/>
  <c r="G7" i="2"/>
  <c r="G3" i="2"/>
  <c r="F7" i="2"/>
  <c r="F6" i="2"/>
  <c r="F5" i="2"/>
  <c r="F4" i="2"/>
  <c r="F3" i="2"/>
</calcChain>
</file>

<file path=xl/sharedStrings.xml><?xml version="1.0" encoding="utf-8"?>
<sst xmlns="http://schemas.openxmlformats.org/spreadsheetml/2006/main" count="31" uniqueCount="14">
  <si>
    <t>Tangibles (Bukti Fisik)</t>
  </si>
  <si>
    <t>Realibility (Keandalan)</t>
  </si>
  <si>
    <t>Responsiveness (Ketanggapan)</t>
  </si>
  <si>
    <t>Assurance (Jaminan)</t>
  </si>
  <si>
    <t>Empaty (Perhatian)</t>
  </si>
  <si>
    <t>Dimensi</t>
  </si>
  <si>
    <t>Sangat Puas</t>
  </si>
  <si>
    <t>Puas</t>
  </si>
  <si>
    <t>Cukup Puas</t>
  </si>
  <si>
    <t>Kurang Puas</t>
  </si>
  <si>
    <t>Prosentase</t>
  </si>
  <si>
    <t>Jumlah Responden</t>
  </si>
  <si>
    <t>Jumlah responden sangat puas dan puas</t>
  </si>
  <si>
    <t>Penilaian 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</si>
</sst>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2" fontId="0" fillId="0" borderId="0" xfId="0" applyNumberFormat="1"/>
    <xf numFmtId="0" fontId="3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Survey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'Hasil survei kepuasan'!$B$1</c:f>
              <c:strCache>
                <c:ptCount val="1"/>
                <c:pt idx="0">
                  <c:v>Sangat Puas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'Hasil survei kepuasan'!$A$2:$A$6</c:f>
              <c:strCache>
                <c:ptCount val="5"/>
                <c:pt idx="0">
                  <c:v>Tangibles (Bukti Fisik)</c:v>
                </c:pt>
                <c:pt idx="1">
                  <c:v>Realibility (Keandalan)</c:v>
                </c:pt>
                <c:pt idx="2">
                  <c:v>Responsiveness (Ketanggapan)</c:v>
                </c:pt>
                <c:pt idx="3">
                  <c:v>Assurance (Jaminan)</c:v>
                </c:pt>
                <c:pt idx="4">
                  <c:v>Empaty (Perhatian)</c:v>
                </c:pt>
              </c:strCache>
            </c:strRef>
          </c:cat>
          <c:val>
            <c:numRef>
              <c:f>'Hasil survei kepuasan'!$B$2:$B$6</c:f>
              <c:numCache>
                <c:formatCode>General</c:formatCode>
                <c:ptCount val="5"/>
                <c:pt idx="0">
                  <c:v>168</c:v>
                </c:pt>
                <c:pt idx="1">
                  <c:v>278</c:v>
                </c:pt>
                <c:pt idx="2">
                  <c:v>382</c:v>
                </c:pt>
                <c:pt idx="3">
                  <c:v>267</c:v>
                </c:pt>
                <c:pt idx="4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8-4028-BF5B-58AB0493AB11}"/>
            </c:ext>
          </c:extLst>
        </c:ser>
        <c:ser>
          <c:idx val="1"/>
          <c:order val="1"/>
          <c:tx>
            <c:strRef>
              <c:f>'Hasil survei kepuasan'!$C$1</c:f>
              <c:strCache>
                <c:ptCount val="1"/>
                <c:pt idx="0">
                  <c:v>Puas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'Hasil survei kepuasan'!$A$2:$A$6</c:f>
              <c:strCache>
                <c:ptCount val="5"/>
                <c:pt idx="0">
                  <c:v>Tangibles (Bukti Fisik)</c:v>
                </c:pt>
                <c:pt idx="1">
                  <c:v>Realibility (Keandalan)</c:v>
                </c:pt>
                <c:pt idx="2">
                  <c:v>Responsiveness (Ketanggapan)</c:v>
                </c:pt>
                <c:pt idx="3">
                  <c:v>Assurance (Jaminan)</c:v>
                </c:pt>
                <c:pt idx="4">
                  <c:v>Empaty (Perhatian)</c:v>
                </c:pt>
              </c:strCache>
            </c:strRef>
          </c:cat>
          <c:val>
            <c:numRef>
              <c:f>'Hasil survei kepuasan'!$C$2:$C$6</c:f>
              <c:numCache>
                <c:formatCode>General</c:formatCode>
                <c:ptCount val="5"/>
                <c:pt idx="0">
                  <c:v>444</c:v>
                </c:pt>
                <c:pt idx="1">
                  <c:v>399</c:v>
                </c:pt>
                <c:pt idx="2">
                  <c:v>335</c:v>
                </c:pt>
                <c:pt idx="3">
                  <c:v>419</c:v>
                </c:pt>
                <c:pt idx="4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8-4028-BF5B-58AB0493AB11}"/>
            </c:ext>
          </c:extLst>
        </c:ser>
        <c:ser>
          <c:idx val="2"/>
          <c:order val="2"/>
          <c:tx>
            <c:strRef>
              <c:f>'Hasil survei kepuasan'!$D$1</c:f>
              <c:strCache>
                <c:ptCount val="1"/>
                <c:pt idx="0">
                  <c:v>Cukup Puas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'Hasil survei kepuasan'!$A$2:$A$6</c:f>
              <c:strCache>
                <c:ptCount val="5"/>
                <c:pt idx="0">
                  <c:v>Tangibles (Bukti Fisik)</c:v>
                </c:pt>
                <c:pt idx="1">
                  <c:v>Realibility (Keandalan)</c:v>
                </c:pt>
                <c:pt idx="2">
                  <c:v>Responsiveness (Ketanggapan)</c:v>
                </c:pt>
                <c:pt idx="3">
                  <c:v>Assurance (Jaminan)</c:v>
                </c:pt>
                <c:pt idx="4">
                  <c:v>Empaty (Perhatian)</c:v>
                </c:pt>
              </c:strCache>
            </c:strRef>
          </c:cat>
          <c:val>
            <c:numRef>
              <c:f>'Hasil survei kepuasan'!$D$2:$D$6</c:f>
              <c:numCache>
                <c:formatCode>General</c:formatCode>
                <c:ptCount val="5"/>
                <c:pt idx="0">
                  <c:v>118</c:v>
                </c:pt>
                <c:pt idx="1">
                  <c:v>56</c:v>
                </c:pt>
                <c:pt idx="2">
                  <c:v>23</c:v>
                </c:pt>
                <c:pt idx="3">
                  <c:v>47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8-4028-BF5B-58AB0493AB11}"/>
            </c:ext>
          </c:extLst>
        </c:ser>
        <c:ser>
          <c:idx val="3"/>
          <c:order val="3"/>
          <c:tx>
            <c:strRef>
              <c:f>'Hasil survei kepuasan'!$E$1</c:f>
              <c:strCache>
                <c:ptCount val="1"/>
                <c:pt idx="0">
                  <c:v>Kurang Puas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'Hasil survei kepuasan'!$A$2:$A$6</c:f>
              <c:strCache>
                <c:ptCount val="5"/>
                <c:pt idx="0">
                  <c:v>Tangibles (Bukti Fisik)</c:v>
                </c:pt>
                <c:pt idx="1">
                  <c:v>Realibility (Keandalan)</c:v>
                </c:pt>
                <c:pt idx="2">
                  <c:v>Responsiveness (Ketanggapan)</c:v>
                </c:pt>
                <c:pt idx="3">
                  <c:v>Assurance (Jaminan)</c:v>
                </c:pt>
                <c:pt idx="4">
                  <c:v>Empaty (Perhatian)</c:v>
                </c:pt>
              </c:strCache>
            </c:strRef>
          </c:cat>
          <c:val>
            <c:numRef>
              <c:f>'Hasil survei kepuasan'!$E$2:$E$6</c:f>
              <c:numCache>
                <c:formatCode>General</c:formatCode>
                <c:ptCount val="5"/>
                <c:pt idx="0">
                  <c:v>11</c:v>
                </c:pt>
                <c:pt idx="1">
                  <c:v>8</c:v>
                </c:pt>
                <c:pt idx="2">
                  <c:v>1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48-4028-BF5B-58AB0493A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8683280"/>
        <c:axId val="1488684112"/>
        <c:axId val="0"/>
      </c:bar3DChart>
      <c:catAx>
        <c:axId val="148868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684112"/>
        <c:crosses val="autoZero"/>
        <c:auto val="1"/>
        <c:lblAlgn val="ctr"/>
        <c:lblOffset val="100"/>
        <c:noMultiLvlLbl val="0"/>
      </c:catAx>
      <c:valAx>
        <c:axId val="148868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6832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95249</xdr:colOff>
      <xdr:row>1</xdr:row>
      <xdr:rowOff>33336</xdr:rowOff>
    </xdr:from>
    <xdr:to>
      <xdr:col>19</xdr:col>
      <xdr:colOff>470065</xdr:colOff>
      <xdr:row>27</xdr:row>
      <xdr:rowOff>74220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4239DA-31DE-432D-9C19-48782C5817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5218D-FE6A-4E94-ABF3-60D2BB3564C9}">
  <dimension ref="A1:E6"/>
  <sheetViews>
    <sheetView tabSelected="1" zoomScale="77" zoomScaleNormal="77" workbookViewId="0">
      <selection activeCell="E27" sqref="E27"/>
    </sheetView>
  </sheetViews>
  <sheetFormatPr defaultRowHeight="15" x14ac:dyDescent="0.25"/>
  <cols>
    <col min="1" max="1" width="30.7109375" customWidth="1"/>
    <col min="2" max="2" width="12.42578125" customWidth="1"/>
    <col min="3" max="3" width="12" customWidth="1"/>
    <col min="4" max="4" width="12.42578125" customWidth="1"/>
    <col min="5" max="5" width="11.85546875" customWidth="1"/>
    <col min="7" max="7" width="9.140625" customWidth="1"/>
  </cols>
  <sheetData>
    <row r="1" spans="1:5" x14ac:dyDescent="0.2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</row>
    <row r="2" spans="1:5" ht="15.75" x14ac:dyDescent="0.25">
      <c r="A2" s="3" t="s">
        <v>0</v>
      </c>
      <c r="B2" s="4">
        <v>168</v>
      </c>
      <c r="C2" s="4">
        <v>444</v>
      </c>
      <c r="D2" s="4">
        <v>118</v>
      </c>
      <c r="E2" s="4">
        <v>11</v>
      </c>
    </row>
    <row r="3" spans="1:5" ht="15.75" x14ac:dyDescent="0.25">
      <c r="A3" s="3" t="s">
        <v>1</v>
      </c>
      <c r="B3" s="4">
        <v>278</v>
      </c>
      <c r="C3" s="4">
        <v>399</v>
      </c>
      <c r="D3" s="4">
        <v>56</v>
      </c>
      <c r="E3" s="4">
        <v>8</v>
      </c>
    </row>
    <row r="4" spans="1:5" ht="15.75" x14ac:dyDescent="0.25">
      <c r="A4" s="3" t="s">
        <v>2</v>
      </c>
      <c r="B4" s="4">
        <v>382</v>
      </c>
      <c r="C4" s="4">
        <v>335</v>
      </c>
      <c r="D4" s="4">
        <v>23</v>
      </c>
      <c r="E4" s="4">
        <v>1</v>
      </c>
    </row>
    <row r="5" spans="1:5" ht="15.75" x14ac:dyDescent="0.25">
      <c r="A5" s="3" t="s">
        <v>3</v>
      </c>
      <c r="B5" s="4">
        <v>267</v>
      </c>
      <c r="C5" s="4">
        <v>419</v>
      </c>
      <c r="D5" s="4">
        <v>47</v>
      </c>
      <c r="E5" s="4">
        <v>8</v>
      </c>
    </row>
    <row r="6" spans="1:5" ht="15.75" x14ac:dyDescent="0.25">
      <c r="A6" s="3" t="s">
        <v>4</v>
      </c>
      <c r="B6" s="5">
        <v>269</v>
      </c>
      <c r="C6" s="4">
        <v>427</v>
      </c>
      <c r="D6" s="4">
        <v>43</v>
      </c>
      <c r="E6" s="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4C0-B932-4098-B639-AD553F9245A8}">
  <dimension ref="A1:I17"/>
  <sheetViews>
    <sheetView workbookViewId="0">
      <selection activeCell="D9" sqref="D9"/>
    </sheetView>
  </sheetViews>
  <sheetFormatPr defaultRowHeight="15" x14ac:dyDescent="0.25"/>
  <cols>
    <col min="1" max="1" width="27.28515625" customWidth="1"/>
    <col min="2" max="2" width="11.85546875" customWidth="1"/>
    <col min="3" max="3" width="10.5703125" customWidth="1"/>
    <col min="4" max="4" width="11" customWidth="1"/>
    <col min="5" max="5" width="10.85546875" customWidth="1"/>
    <col min="6" max="6" width="17.42578125" customWidth="1"/>
    <col min="7" max="7" width="13" customWidth="1"/>
    <col min="8" max="8" width="11.42578125" customWidth="1"/>
  </cols>
  <sheetData>
    <row r="1" spans="1:9" x14ac:dyDescent="0.25">
      <c r="A1" s="13" t="s">
        <v>5</v>
      </c>
      <c r="B1" s="10" t="s">
        <v>13</v>
      </c>
      <c r="C1" s="11"/>
      <c r="D1" s="11"/>
      <c r="E1" s="12"/>
      <c r="F1" s="13" t="s">
        <v>11</v>
      </c>
      <c r="G1" s="15" t="s">
        <v>12</v>
      </c>
      <c r="H1" s="18" t="s">
        <v>10</v>
      </c>
    </row>
    <row r="2" spans="1:9" ht="46.5" customHeight="1" x14ac:dyDescent="0.25">
      <c r="A2" s="14"/>
      <c r="B2" s="8" t="s">
        <v>6</v>
      </c>
      <c r="C2" s="8" t="s">
        <v>7</v>
      </c>
      <c r="D2" s="8" t="s">
        <v>8</v>
      </c>
      <c r="E2" s="8" t="s">
        <v>8</v>
      </c>
      <c r="F2" s="14"/>
      <c r="G2" s="16"/>
      <c r="H2" s="19"/>
    </row>
    <row r="3" spans="1:9" ht="15.75" x14ac:dyDescent="0.25">
      <c r="A3" s="7" t="s">
        <v>0</v>
      </c>
      <c r="B3" s="4">
        <v>168</v>
      </c>
      <c r="C3" s="4">
        <v>444</v>
      </c>
      <c r="D3" s="4">
        <v>118</v>
      </c>
      <c r="E3" s="4">
        <v>11</v>
      </c>
      <c r="F3" s="1">
        <f>SUM(B3:E3)</f>
        <v>741</v>
      </c>
      <c r="G3" s="1">
        <f>SUM(B3:C3)</f>
        <v>612</v>
      </c>
      <c r="H3" s="20">
        <f>(G3/F3)*100</f>
        <v>82.591093117408903</v>
      </c>
      <c r="I3" s="2"/>
    </row>
    <row r="4" spans="1:9" ht="15.75" x14ac:dyDescent="0.25">
      <c r="A4" s="7" t="s">
        <v>1</v>
      </c>
      <c r="B4" s="4">
        <v>278</v>
      </c>
      <c r="C4" s="4">
        <v>399</v>
      </c>
      <c r="D4" s="4">
        <v>56</v>
      </c>
      <c r="E4" s="4">
        <v>8</v>
      </c>
      <c r="F4" s="1">
        <f>SUM(B4:E4)</f>
        <v>741</v>
      </c>
      <c r="G4" s="1">
        <f t="shared" ref="G4:G7" si="0">SUM(B4:C4)</f>
        <v>677</v>
      </c>
      <c r="H4" s="20">
        <f t="shared" ref="H4:H7" si="1">(G4/F4)*100</f>
        <v>91.3630229419703</v>
      </c>
      <c r="I4" s="2"/>
    </row>
    <row r="5" spans="1:9" ht="15.75" x14ac:dyDescent="0.25">
      <c r="A5" s="7" t="s">
        <v>2</v>
      </c>
      <c r="B5" s="4">
        <v>382</v>
      </c>
      <c r="C5" s="4">
        <v>335</v>
      </c>
      <c r="D5" s="4">
        <v>23</v>
      </c>
      <c r="E5" s="4">
        <v>1</v>
      </c>
      <c r="F5" s="1">
        <f>SUM(B5:E5)</f>
        <v>741</v>
      </c>
      <c r="G5" s="1">
        <f t="shared" si="0"/>
        <v>717</v>
      </c>
      <c r="H5" s="20">
        <f t="shared" si="1"/>
        <v>96.761133603238875</v>
      </c>
      <c r="I5" s="2"/>
    </row>
    <row r="6" spans="1:9" ht="15.75" x14ac:dyDescent="0.25">
      <c r="A6" s="7" t="s">
        <v>3</v>
      </c>
      <c r="B6" s="4">
        <v>267</v>
      </c>
      <c r="C6" s="4">
        <v>419</v>
      </c>
      <c r="D6" s="4">
        <v>47</v>
      </c>
      <c r="E6" s="4">
        <v>8</v>
      </c>
      <c r="F6" s="1">
        <f>SUM(B6:E6)</f>
        <v>741</v>
      </c>
      <c r="G6" s="1">
        <f t="shared" si="0"/>
        <v>686</v>
      </c>
      <c r="H6" s="20">
        <f t="shared" si="1"/>
        <v>92.577597840755729</v>
      </c>
      <c r="I6" s="2"/>
    </row>
    <row r="7" spans="1:9" ht="15.75" x14ac:dyDescent="0.25">
      <c r="A7" s="7" t="s">
        <v>4</v>
      </c>
      <c r="B7" s="5">
        <v>269</v>
      </c>
      <c r="C7" s="4">
        <v>427</v>
      </c>
      <c r="D7" s="4">
        <v>43</v>
      </c>
      <c r="E7" s="4">
        <v>2</v>
      </c>
      <c r="F7" s="1">
        <f>SUM(B7:E7)</f>
        <v>741</v>
      </c>
      <c r="G7" s="1">
        <f t="shared" si="0"/>
        <v>696</v>
      </c>
      <c r="H7" s="20">
        <f t="shared" si="1"/>
        <v>93.927125506072869</v>
      </c>
      <c r="I7" s="2"/>
    </row>
    <row r="11" spans="1:9" x14ac:dyDescent="0.25">
      <c r="A11" s="17" t="s">
        <v>5</v>
      </c>
      <c r="B11" s="17" t="s">
        <v>10</v>
      </c>
    </row>
    <row r="12" spans="1:9" x14ac:dyDescent="0.25">
      <c r="A12" s="17"/>
      <c r="B12" s="17"/>
    </row>
    <row r="13" spans="1:9" x14ac:dyDescent="0.25">
      <c r="A13" s="7" t="s">
        <v>0</v>
      </c>
      <c r="B13" s="9">
        <v>82.591093117408903</v>
      </c>
    </row>
    <row r="14" spans="1:9" x14ac:dyDescent="0.25">
      <c r="A14" s="7" t="s">
        <v>1</v>
      </c>
      <c r="B14" s="9">
        <v>91.3630229419703</v>
      </c>
    </row>
    <row r="15" spans="1:9" x14ac:dyDescent="0.25">
      <c r="A15" s="7" t="s">
        <v>2</v>
      </c>
      <c r="B15" s="9">
        <v>96.761133603238875</v>
      </c>
    </row>
    <row r="16" spans="1:9" x14ac:dyDescent="0.25">
      <c r="A16" s="7" t="s">
        <v>3</v>
      </c>
      <c r="B16" s="9">
        <v>92.577597840755729</v>
      </c>
    </row>
    <row r="17" spans="1:2" x14ac:dyDescent="0.25">
      <c r="A17" s="7" t="s">
        <v>4</v>
      </c>
      <c r="B17" s="9">
        <v>93.927125506072869</v>
      </c>
    </row>
  </sheetData>
  <mergeCells count="7">
    <mergeCell ref="A11:A12"/>
    <mergeCell ref="B11:B12"/>
    <mergeCell ref="B1:E1"/>
    <mergeCell ref="A1:A2"/>
    <mergeCell ref="F1:F2"/>
    <mergeCell ref="G1:G2"/>
    <mergeCell ref="H1:H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 survei kepuasan</vt:lpstr>
      <vt:lpstr>Prosentase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kepse</dc:creator>
  <cp:lastModifiedBy>User</cp:lastModifiedBy>
  <dcterms:created xsi:type="dcterms:W3CDTF">2022-07-13T09:31:16Z</dcterms:created>
  <dcterms:modified xsi:type="dcterms:W3CDTF">2024-02-16T06:42:17Z</dcterms:modified>
</cp:coreProperties>
</file>